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9E8743F6-3A72-42BF-86BD-7E591ED8C7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<sst xmlns="http://schemas.openxmlformats.org/spreadsheetml/2006/main" count="46" uniqueCount="38">
  <si>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</si>
  <si>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</si>
  <si>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</si>
  <si>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</si>
  <si>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</si>
  <si>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</si>
  <si>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</si>
  <si>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</si>
  <si>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</si>
  <si>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</si>
  <si>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</si>
  <si>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</si>
  <si>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</si>
  <si>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</si>
  <si>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</si>
  <si>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</si>
  <si>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</si>
  <si>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</si>
  <si>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</si>
  <si>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</si>
  <si>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</si>
  <si>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</si>
  <si>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</si>
  <si>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</si>
  <si>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</si>
  <si>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</si>
  <si>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</si>
  <si>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</si>
  <si>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</si>
  <si>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</si>
  <si>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</si>
  <si>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</si>
  <si>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 xml:space="preserve">Malta BM TIXOMONO </t>
  </si>
  <si>
    <t>Rinforzo CARBOMNTEX 570, H=30 cm</t>
  </si>
  <si>
    <t>ml.</t>
  </si>
  <si>
    <t>TOT €/ml per 1 cm di spessore</t>
  </si>
  <si>
    <t>Rinforzo strutturale a taglio di travi con rete unidirezionale in fibra di carbonio e vetro AR CARBONTEX 570 e malta strutturale a base cementizia - fasce da 30 cm</t>
  </si>
  <si>
    <t>FRCM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</si>
</sst>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37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7</v>
      </c>
      <c r="D13" s="4">
        <v>8</v>
      </c>
      <c r="E13" s="44">
        <v>0.98</v>
      </c>
      <c r="F13" s="12">
        <f t="shared" ref="F13:F16" si="1">D13*E13</f>
        <v>7.84</v>
      </c>
    </row>
    <row r="14" spans="2:6" s="3" customFormat="1" ht="15" customHeight="1" x14ac:dyDescent="0.3">
      <c r="B14" s="11" t="s">
        <v>33</v>
      </c>
      <c r="C14" s="4" t="s">
        <v>34</v>
      </c>
      <c r="D14" s="4">
        <v>1.3</v>
      </c>
      <c r="E14" s="44">
        <v>31.47</v>
      </c>
      <c r="F14" s="12">
        <f t="shared" si="1"/>
        <v>40.911000000000001</v>
      </c>
    </row>
    <row r="15" spans="2:6" s="3" customFormat="1" ht="15" customHeight="1" x14ac:dyDescent="0.3">
      <c r="B15" s="11" t="s">
        <v>29</v>
      </c>
      <c r="C15" s="4" t="s">
        <v>8</v>
      </c>
      <c r="D15" s="4">
        <v>2</v>
      </c>
      <c r="E15" s="44"/>
      <c r="F15" s="12">
        <f t="shared" si="1"/>
        <v>0</v>
      </c>
    </row>
    <row r="16" spans="2:6" s="3" customFormat="1" ht="15" customHeight="1" x14ac:dyDescent="0.3">
      <c r="B16" s="11" t="s">
        <v>30</v>
      </c>
      <c r="C16" s="4" t="s">
        <v>31</v>
      </c>
      <c r="D16" s="4">
        <v>0.2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48.751000000000005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15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16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17</v>
      </c>
      <c r="C25" s="28" t="s">
        <v>9</v>
      </c>
      <c r="D25" s="28">
        <v>1</v>
      </c>
      <c r="E25" s="29"/>
      <c r="F25" s="30">
        <f>F10+F18+F23</f>
        <v>98.251000000000005</v>
      </c>
    </row>
    <row r="26" spans="2:6" ht="15" customHeight="1" thickBot="1" x14ac:dyDescent="0.35"/>
    <row r="27" spans="2:6" ht="15" customHeight="1" x14ac:dyDescent="0.3">
      <c r="B27" s="34" t="s">
        <v>24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18</v>
      </c>
      <c r="C29" s="4" t="s">
        <v>19</v>
      </c>
      <c r="D29" s="4">
        <v>15</v>
      </c>
      <c r="E29" s="7"/>
      <c r="F29" s="39">
        <f>F25/100*D29</f>
        <v>14.73765</v>
      </c>
    </row>
    <row r="30" spans="2:6" ht="15" customHeight="1" x14ac:dyDescent="0.3">
      <c r="B30" s="37" t="s">
        <v>20</v>
      </c>
      <c r="C30" s="31" t="s">
        <v>19</v>
      </c>
      <c r="D30" s="31">
        <v>10</v>
      </c>
      <c r="E30" s="31"/>
      <c r="F30" s="38">
        <f>F25/100*D30</f>
        <v>9.8250999999999991</v>
      </c>
    </row>
    <row r="31" spans="2:6" ht="15" customHeight="1" x14ac:dyDescent="0.3">
      <c r="B31" s="37" t="s">
        <v>21</v>
      </c>
      <c r="C31" s="31" t="s">
        <v>19</v>
      </c>
      <c r="D31" s="31">
        <v>2</v>
      </c>
      <c r="E31" s="31"/>
      <c r="F31" s="38">
        <f>F25/100*D31</f>
        <v>1.96502</v>
      </c>
    </row>
    <row r="32" spans="2:6" ht="15" customHeight="1" x14ac:dyDescent="0.3">
      <c r="B32" s="37" t="s">
        <v>22</v>
      </c>
      <c r="C32" s="31" t="s">
        <v>19</v>
      </c>
      <c r="D32" s="31">
        <v>2</v>
      </c>
      <c r="E32" s="31"/>
      <c r="F32" s="38">
        <f>F25/100*D32</f>
        <v>1.96502</v>
      </c>
    </row>
    <row r="33" spans="2:6" ht="15" customHeight="1" x14ac:dyDescent="0.3">
      <c r="B33" s="37" t="s">
        <v>23</v>
      </c>
      <c r="C33" s="31" t="s">
        <v>19</v>
      </c>
      <c r="D33" s="31">
        <v>1</v>
      </c>
      <c r="E33" s="31"/>
      <c r="F33" s="38">
        <f>F25/100*D33</f>
        <v>0.98250999999999999</v>
      </c>
    </row>
    <row r="34" spans="2:6" ht="15" customHeight="1" x14ac:dyDescent="0.3">
      <c r="B34" s="37" t="s">
        <v>11</v>
      </c>
      <c r="C34" s="31" t="s">
        <v>19</v>
      </c>
      <c r="D34" s="31">
        <v>1</v>
      </c>
      <c r="E34" s="31"/>
      <c r="F34" s="38">
        <f>F25/100*D34</f>
        <v>0.98250999999999999</v>
      </c>
    </row>
    <row r="35" spans="2:6" ht="15" customHeight="1" x14ac:dyDescent="0.3">
      <c r="B35" s="37" t="s">
        <v>27</v>
      </c>
      <c r="C35" s="31" t="s">
        <v>26</v>
      </c>
      <c r="D35" s="31"/>
      <c r="E35" s="31"/>
      <c r="F35" s="38">
        <f>D35</f>
        <v>0</v>
      </c>
    </row>
    <row r="36" spans="2:6" ht="15" customHeight="1" x14ac:dyDescent="0.3">
      <c r="B36" s="37" t="s">
        <v>28</v>
      </c>
      <c r="C36" s="31" t="s">
        <v>26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25</v>
      </c>
      <c r="C38" s="41"/>
      <c r="D38" s="41"/>
      <c r="E38" s="42"/>
      <c r="F38" s="43">
        <f>F29+F30+F31+F32+F33+F34+F35+F36</f>
        <v>30.457810000000002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35</v>
      </c>
      <c r="C40" s="51"/>
      <c r="D40" s="51"/>
      <c r="E40" s="51"/>
      <c r="F40" s="45">
        <f>F25+F38</f>
        <v>128.70881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2025-06-16T13:17:57Z</dcterms:modified>
</cp:coreProperties>
</file>