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nilo\Desktop\5 INFRASTRUTTURE\"/>
    </mc:Choice>
  </mc:AlternateContent>
  <xr:revisionPtr revIDLastSave="0" documentId="8_{D764D5B0-E76E-4638-B35F-F79EC121E9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<sst xmlns="http://schemas.openxmlformats.org/spreadsheetml/2006/main" count="44" uniqueCount="35">
  <si>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</si>
  <si>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</si>
  <si>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</si>
  <si>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</si>
  <si>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</si>
  <si>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</si>
  <si>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</si>
  <si>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</si>
  <si>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</si>
  <si>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</si>
  <si>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</si>
  <si>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</si>
  <si>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</si>
  <si>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</si>
  <si>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</si>
  <si>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</si>
  <si>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</si>
  <si>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</si>
  <si>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</si>
  <si>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</si>
  <si>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</si>
  <si>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</si>
  <si>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</si>
  <si>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</si>
  <si>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</si>
  <si>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</si>
  <si>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</si>
  <si>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</si>
  <si>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>Rinforzo GLASSTEX STRUKTURA 250</t>
  </si>
  <si>
    <t>ancorante chimico e ferramenta</t>
  </si>
  <si>
    <t>nr</t>
  </si>
  <si>
    <t>E 05</t>
  </si>
  <si>
    <t>Messa in sicurezza del rivestimento di gallerie con rete strutturale in fibra di vetro AR GLASSTEX STRUKTURA 250, ancorante chimico, barre filettate, dadi, rondelle e malta strutturale</t>
  </si>
  <si>
    <t>malta strutturale a base cemento BM TIXOMONO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</si>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</sst>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22" sqref="E22"/>
    </sheetView>
  </sheetViews>
  <sheetFormatPr defaultRowHeight="14.4" x14ac:dyDescent="0.3"/>
  <cols>
    <col min="1" max="1" width="2.77734375" customWidth="1"/>
    <col min="2" max="2" width="47.77734375" bestFit="1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31</v>
      </c>
    </row>
    <row r="3" spans="2:6" ht="49.95" customHeight="1" thickBot="1" x14ac:dyDescent="0.35">
      <c r="B3" s="47" t="s">
        <v>32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0.85</v>
      </c>
      <c r="E7" s="7">
        <v>33</v>
      </c>
      <c r="F7" s="12">
        <f t="shared" ref="F7:F8" si="0">D7*E7</f>
        <v>28.05</v>
      </c>
    </row>
    <row r="8" spans="2:6" s="3" customFormat="1" ht="15" customHeight="1" x14ac:dyDescent="0.3">
      <c r="B8" s="11" t="s">
        <v>5</v>
      </c>
      <c r="C8" s="4" t="s">
        <v>4</v>
      </c>
      <c r="D8" s="4">
        <v>0.85</v>
      </c>
      <c r="E8" s="7">
        <v>26</v>
      </c>
      <c r="F8" s="12">
        <f t="shared" si="0"/>
        <v>22.099999999999998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50.15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7</v>
      </c>
      <c r="D13" s="4">
        <v>1.1000000000000001</v>
      </c>
      <c r="E13" s="44">
        <v>15</v>
      </c>
      <c r="F13" s="12">
        <f t="shared" ref="F13:F16" si="1">D13*E13</f>
        <v>16.5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4</v>
      </c>
      <c r="E14" s="44">
        <v>40</v>
      </c>
      <c r="F14" s="12">
        <f t="shared" si="1"/>
        <v>160</v>
      </c>
    </row>
    <row r="15" spans="2:6" s="3" customFormat="1" ht="15" customHeight="1" x14ac:dyDescent="0.3">
      <c r="B15" s="11" t="s">
        <v>33</v>
      </c>
      <c r="C15" s="4" t="s">
        <v>34</v>
      </c>
      <c r="D15" s="4">
        <v>60</v>
      </c>
      <c r="E15" s="44">
        <v>1.6559999999999999</v>
      </c>
      <c r="F15" s="12">
        <f t="shared" si="1"/>
        <v>99.36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275.86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28</v>
      </c>
      <c r="F21" s="12">
        <f>E21/D21</f>
        <v>28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28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354.01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53.101499999999994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35.400999999999996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7.0801999999999996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7.0801999999999996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3.5400999999999998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3.5400999999999998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109.7431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27</v>
      </c>
      <c r="C40" s="51"/>
      <c r="D40" s="51"/>
      <c r="E40" s="51"/>
      <c r="F40" s="45">
        <f>F25+F38</f>
        <v>463.75310000000002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 bombagi</cp:lastModifiedBy>
  <cp:lastPrinted>2024-02-07T14:18:21Z</cp:lastPrinted>
  <dcterms:created xsi:type="dcterms:W3CDTF">2017-03-29T13:27:16Z</dcterms:created>
  <dcterms:modified xsi:type="dcterms:W3CDTF">2024-02-07T14:24:29Z</dcterms:modified>
</cp:coreProperties>
</file>