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E4D35B81-9873-4944-8163-74B80FDA68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29" i="2" s="1"/>
  <c r="F10" i="2"/>
  <c r="F30" i="2" s="1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<sst xmlns="http://schemas.openxmlformats.org/spreadsheetml/2006/main" count="52" uniqueCount="38">
  <si>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</si>
  <si>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</si>
  <si>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</si>
  <si>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</si>
  <si>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</si>
  <si>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</si>
  <si>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</si>
  <si>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</si>
  <si>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</si>
  <si>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</si>
  <si>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</si>
  <si>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</si>
  <si>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</si>
  <si>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</si>
  <si>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</si>
  <si>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</si>
  <si>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</si>
  <si>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</si>
  <si>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</si>
  <si>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</si>
  <si>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</si>
  <si>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</si>
  <si>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</si>
  <si>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</si>
  <si>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</si>
  <si>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</si>
  <si>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</si>
  <si>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</si>
  <si>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</si>
  <si>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</si>
  <si>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</si>
  <si>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Kg</t>
  </si>
  <si>
    <t>nr</t>
  </si>
  <si>
    <t>TOT €/mq per 3 cm di spessore</t>
  </si>
  <si>
    <t>Connettore OPEN HAND 2 20/40/20</t>
  </si>
  <si>
    <t>Rinforzo intradossale ed estradossale di volte mediante intonacatura con rete strutturale in fibra di vetro ECR GLASSTEX STRUKTURA 420 FORTIS, connettori Open-Hand 2, resina per inghisaggio e malta strutturale per intonacatura</t>
  </si>
  <si>
    <t>GLASSTEX STRUKTURA 420 FORTIS</t>
  </si>
  <si>
    <t>CRM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</si>
</sst>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B2" sqref="B2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35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31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0.6</v>
      </c>
      <c r="E14" s="42">
        <v>29</v>
      </c>
      <c r="F14" s="12">
        <f t="shared" ref="F14:F16" si="2">D14*E14</f>
        <v>17.399999999999999</v>
      </c>
    </row>
    <row r="15" spans="2:6" s="3" customFormat="1" ht="15" customHeight="1" x14ac:dyDescent="0.3">
      <c r="B15" s="11" t="s">
        <v>34</v>
      </c>
      <c r="C15" s="4" t="s">
        <v>32</v>
      </c>
      <c r="D15" s="4">
        <v>4</v>
      </c>
      <c r="E15" s="42">
        <v>11.15</v>
      </c>
      <c r="F15" s="12">
        <f t="shared" si="2"/>
        <v>44.6</v>
      </c>
    </row>
    <row r="16" spans="2:6" s="3" customFormat="1" ht="15" customHeight="1" x14ac:dyDescent="0.3">
      <c r="B16" s="11" t="s">
        <v>36</v>
      </c>
      <c r="C16" s="4" t="s">
        <v>7</v>
      </c>
      <c r="D16" s="4">
        <v>2.2000000000000002</v>
      </c>
      <c r="E16" s="42">
        <v>21.75</v>
      </c>
      <c r="F16" s="12">
        <f t="shared" si="2"/>
        <v>47.85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170.32999999999998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22</v>
      </c>
      <c r="F21" s="12">
        <f>E21/D21</f>
        <v>22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22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280.83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170.32999999999998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88.5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22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280.83</v>
      </c>
      <c r="F32" s="37">
        <f>E32/100*D32</f>
        <v>5.6166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280.83</v>
      </c>
      <c r="F33" s="37">
        <f>E33/100*D33</f>
        <v>42.124499999999998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280.83</v>
      </c>
      <c r="F34" s="37">
        <f>E34/100*D34</f>
        <v>28.082999999999998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280.83</v>
      </c>
      <c r="F35" s="37">
        <f>E35/100*D35</f>
        <v>2.8083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280.83</v>
      </c>
      <c r="F36" s="37">
        <f t="shared" ref="F36:F37" si="3">E36/100*D36</f>
        <v>5.6166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280.83</v>
      </c>
      <c r="F37" s="37">
        <f t="shared" si="3"/>
        <v>2.8083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87.057299999999998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33</v>
      </c>
      <c r="C43" s="52"/>
      <c r="D43" s="52"/>
      <c r="E43" s="52"/>
      <c r="F43" s="43">
        <f>F25+F41</f>
        <v>367.88729999999998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2026-04-08T14:23:59Z</dcterms:modified>
</cp:coreProperties>
</file>