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13_ncr:1_{8CFCB928-7871-481A-981F-6BD859E5B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<sst xmlns="http://schemas.openxmlformats.org/spreadsheetml/2006/main" count="54" uniqueCount="40">
  <si>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</si>
  <si>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</si>
  <si>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</si>
  <si>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</si>
  <si>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</si>
  <si>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</si>
  <si>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</si>
  <si>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</si>
  <si>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</si>
  <si>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</si>
  <si>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</si>
  <si>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</si>
  <si>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</si>
  <si>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</si>
  <si>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</si>
  <si>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</si>
  <si>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</si>
  <si>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</si>
  <si>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</si>
  <si>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</si>
  <si>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</si>
  <si>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</si>
  <si>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</si>
  <si>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</si>
  <si>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</si>
  <si>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</si>
  <si>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</si>
  <si>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</si>
  <si>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</si>
  <si>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</si>
  <si>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</si>
  <si>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</si>
  <si>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</si>
  <si>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</si>
  <si>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</si>
  <si>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</si>
  <si>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OPEN HAND 2 20/40/20</t>
  </si>
  <si>
    <t>CRM 28</t>
  </si>
  <si>
    <t>Rinforzo muratura mediante intonacatura su entrambi i lati del paramento murario con rete strutturale in fibra di vetro ECR GLASSTEX STRUKTURA 780 FORTIS, connettori Open-Hand 2, resina per inghisaggio e malta strutturale per intonacatura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</si>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</sst>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0.6</v>
      </c>
      <c r="E14" s="42">
        <v>29</v>
      </c>
      <c r="F14" s="12">
        <f t="shared" ref="F14:F17" si="2">D14*E14</f>
        <v>17.399999999999999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11.15</v>
      </c>
      <c r="F15" s="12">
        <f t="shared" si="2"/>
        <v>44.6</v>
      </c>
    </row>
    <row r="16" spans="2:6" s="3" customFormat="1" ht="15" customHeight="1" x14ac:dyDescent="0.3">
      <c r="B16" s="11" t="s">
        <v>39</v>
      </c>
      <c r="C16" s="4" t="s">
        <v>7</v>
      </c>
      <c r="D16" s="4">
        <v>2.1</v>
      </c>
      <c r="E16" s="42">
        <v>27.15</v>
      </c>
      <c r="F16" s="12">
        <f t="shared" si="2"/>
        <v>57.015000000000001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0.5</v>
      </c>
      <c r="E17" s="42">
        <v>29</v>
      </c>
      <c r="F17" s="12">
        <f t="shared" si="2"/>
        <v>14.5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193.995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25</v>
      </c>
      <c r="F22" s="12">
        <f>E22/D22</f>
        <v>25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25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307.495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193.995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88.5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25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307.495</v>
      </c>
      <c r="F33" s="37">
        <f>E33/100*D33</f>
        <v>6.1498999999999997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307.495</v>
      </c>
      <c r="F34" s="37">
        <f>E34/100*D34</f>
        <v>46.124249999999996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307.495</v>
      </c>
      <c r="F35" s="37">
        <f>E35/100*D35</f>
        <v>30.749499999999998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307.495</v>
      </c>
      <c r="F36" s="37">
        <f>E36/100*D36</f>
        <v>3.0749499999999999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307.495</v>
      </c>
      <c r="F37" s="37">
        <f t="shared" ref="F37:F38" si="3">E37/100*D37</f>
        <v>6.1498999999999997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307.495</v>
      </c>
      <c r="F38" s="37">
        <f t="shared" si="3"/>
        <v>3.0749499999999999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95.323450000000008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35</v>
      </c>
      <c r="C44" s="52"/>
      <c r="D44" s="52"/>
      <c r="E44" s="52"/>
      <c r="F44" s="43">
        <f>F26+F42</f>
        <v>402.81844999999998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2026-04-08T14:15:11Z</dcterms:modified>
</cp:coreProperties>
</file>