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2 CRM\"/>
    </mc:Choice>
  </mc:AlternateContent>
  <xr:revisionPtr revIDLastSave="0" documentId="13_ncr:1_{127D00F1-C99D-4A49-88AB-7C4E396810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1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2" i="2"/>
  <c r="F24" i="2" s="1"/>
  <c r="F32" i="2" s="1"/>
  <c r="F15" i="2"/>
  <c r="F16" i="2"/>
  <c r="F17" i="2"/>
  <c r="F40" i="2"/>
  <c r="F39" i="2"/>
  <c r="F14" i="2"/>
  <c r="F8" i="2"/>
  <c r="F7" i="2"/>
  <c r="F10" i="2" l="1"/>
  <c r="F31" i="2" s="1"/>
  <c r="F19" i="2"/>
  <c r="F30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<sst xmlns="http://schemas.openxmlformats.org/spreadsheetml/2006/main" count="54" uniqueCount="40">
  <si>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</si>
  <si>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</si>
  <si>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</si>
  <si>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</si>
  <si>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</si>
  <si>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</si>
  <si>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</si>
  <si>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</si>
  <si>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</si>
  <si>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</si>
  <si>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</si>
  <si>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</si>
  <si>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</si>
  <si>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</si>
  <si>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</si>
  <si>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</si>
  <si>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</si>
  <si>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</si>
  <si>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</si>
  <si>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</si>
  <si>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</si>
  <si>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</si>
  <si>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</si>
  <si>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</si>
  <si>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</si>
  <si>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</si>
  <si>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</si>
  <si>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</si>
  <si>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</si>
  <si>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</si>
  <si>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</si>
  <si>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GLASSTEX STRUKTURA 330</t>
  </si>
  <si>
    <t>ANGOLO STRUKTURA</t>
  </si>
  <si>
    <t>ml</t>
  </si>
  <si>
    <t>Kg</t>
  </si>
  <si>
    <t>nr</t>
  </si>
  <si>
    <t>TOT €/mq per 3 cm di spessore</t>
  </si>
  <si>
    <t>Connettore Glass Connector 10/20</t>
  </si>
  <si>
    <t>CRM 17</t>
  </si>
  <si>
    <t>Sistema antiribaltamento mediante intonacatura del paramento murario con rete strutturale in fibra di vetro AR GLASSTEX STRUKTURA 330, connettori Glass Connector, resina per inghisaggio e malta strutturale per intonacatura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</si>
</sst>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E18" sqref="E18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38</v>
      </c>
    </row>
    <row r="3" spans="2:6" ht="49.95" customHeight="1" thickBot="1" x14ac:dyDescent="0.35">
      <c r="B3" s="48" t="s">
        <v>39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34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35</v>
      </c>
      <c r="D14" s="4">
        <v>0.3</v>
      </c>
      <c r="E14" s="42">
        <v>29</v>
      </c>
      <c r="F14" s="12">
        <f t="shared" ref="F14:F17" si="2">D14*E14</f>
        <v>8.6999999999999993</v>
      </c>
    </row>
    <row r="15" spans="2:6" s="3" customFormat="1" ht="15" customHeight="1" x14ac:dyDescent="0.3">
      <c r="B15" s="11" t="s">
        <v>37</v>
      </c>
      <c r="C15" s="4" t="s">
        <v>35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31</v>
      </c>
      <c r="C16" s="4" t="s">
        <v>7</v>
      </c>
      <c r="D16" s="4">
        <v>1.1000000000000001</v>
      </c>
      <c r="E16" s="42">
        <v>16.7</v>
      </c>
      <c r="F16" s="12">
        <f t="shared" si="2"/>
        <v>18.37</v>
      </c>
    </row>
    <row r="17" spans="2:6" s="3" customFormat="1" ht="15" customHeight="1" x14ac:dyDescent="0.3">
      <c r="B17" s="11" t="s">
        <v>32</v>
      </c>
      <c r="C17" s="4" t="s">
        <v>33</v>
      </c>
      <c r="D17" s="4">
        <v>0.15</v>
      </c>
      <c r="E17" s="42">
        <v>29</v>
      </c>
      <c r="F17" s="12">
        <f t="shared" si="2"/>
        <v>4.3499999999999996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F13+F14+F15+F16+F17</f>
        <v>79.5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143.75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79.5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44.25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20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143.75</v>
      </c>
      <c r="F33" s="37">
        <f>E33/100*D33</f>
        <v>2.875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143.75</v>
      </c>
      <c r="F34" s="37">
        <f>E34/100*D34</f>
        <v>21.5625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143.75</v>
      </c>
      <c r="F35" s="37">
        <f>E35/100*D35</f>
        <v>14.375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143.75</v>
      </c>
      <c r="F36" s="37">
        <f>E36/100*D36</f>
        <v>1.4375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143.75</v>
      </c>
      <c r="F37" s="37">
        <f t="shared" ref="F37:F38" si="3">E37/100*D37</f>
        <v>2.875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143.75</v>
      </c>
      <c r="F38" s="37">
        <f t="shared" si="3"/>
        <v>1.4375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44.5625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36</v>
      </c>
      <c r="C44" s="52"/>
      <c r="D44" s="52"/>
      <c r="E44" s="52"/>
      <c r="F44" s="43">
        <f>F26+F42</f>
        <v>188.3125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2025-06-16T12:49:25Z</dcterms:modified>
</cp:coreProperties>
</file>