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7 ALTRI SISTEMI\"/>
    </mc:Choice>
  </mc:AlternateContent>
  <xr:revisionPtr revIDLastSave="0" documentId="13_ncr:1_{638C0492-FB6C-46D0-B08D-075BB8B605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<sst xmlns="http://schemas.openxmlformats.org/spreadsheetml/2006/main" count="42" uniqueCount="34">
  <si>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</si>
  <si>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</si>
  <si>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</si>
  <si>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</si>
  <si>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</si>
  <si>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</si>
  <si>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</si>
  <si>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</si>
  <si>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</si>
  <si>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</si>
  <si>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</si>
  <si>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</si>
  <si>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</si>
  <si>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</si>
  <si>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</si>
  <si>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</si>
  <si>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</si>
  <si>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</si>
  <si>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</si>
  <si>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</si>
  <si>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</si>
  <si>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</si>
  <si>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</si>
  <si>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</si>
  <si>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</si>
  <si>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</si>
  <si>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</si>
  <si>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ml</t>
  </si>
  <si>
    <t>AS 03</t>
  </si>
  <si>
    <t xml:space="preserve">TOT €/mq </t>
  </si>
  <si>
    <t>Scarnitura e ristilatura armata da un lato dei giunti facciavista con connettori in acciaio INOX AISI 304 Vortex e malta strutturale - fuga da 12 mm circa / 3 fughe al mq</t>
  </si>
  <si>
    <t>Connettore VORTEX mm 6</t>
  </si>
  <si>
    <t>malta a base di calce idraulica BM FUGA REPAIR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</si>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</sst>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28</v>
      </c>
    </row>
    <row r="3" spans="2:6" ht="49.95" customHeight="1" thickBot="1" x14ac:dyDescent="0.35">
      <c r="B3" s="47" t="s">
        <v>30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33</v>
      </c>
      <c r="F7" s="12">
        <f t="shared" ref="F7:F8" si="0">D7*E7</f>
        <v>49.5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26</v>
      </c>
      <c r="F8" s="12">
        <f t="shared" si="0"/>
        <v>39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31</v>
      </c>
      <c r="C13" s="4" t="s">
        <v>27</v>
      </c>
      <c r="D13" s="4">
        <v>3.15</v>
      </c>
      <c r="E13" s="44">
        <v>12.94</v>
      </c>
      <c r="F13" s="12">
        <f t="shared" ref="F13:F16" si="1">D13*E13</f>
        <v>40.760999999999996</v>
      </c>
    </row>
    <row r="14" spans="2:6" s="3" customFormat="1" ht="15" customHeight="1" x14ac:dyDescent="0.3">
      <c r="B14" s="11" t="s">
        <v>32</v>
      </c>
      <c r="C14" s="4" t="s">
        <v>33</v>
      </c>
      <c r="D14" s="4">
        <v>3</v>
      </c>
      <c r="E14" s="44">
        <v>0.47</v>
      </c>
      <c r="F14" s="12">
        <f t="shared" si="1"/>
        <v>1.41</v>
      </c>
    </row>
    <row r="15" spans="2:6" s="3" customFormat="1" ht="15" customHeight="1" x14ac:dyDescent="0.3">
      <c r="B15" s="11"/>
      <c r="C15" s="4"/>
      <c r="D15" s="4"/>
      <c r="E15" s="44"/>
      <c r="F15" s="12">
        <f t="shared" si="1"/>
        <v>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42.170999999999992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22</v>
      </c>
      <c r="F21" s="12">
        <f>E21/D21</f>
        <v>22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22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152.67099999999999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22.900649999999999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15.267099999999999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3.05342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3.05342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1.52671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1.52671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47.328010000000006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29</v>
      </c>
      <c r="C40" s="51"/>
      <c r="D40" s="51"/>
      <c r="E40" s="51"/>
      <c r="F40" s="45">
        <f>F25+F38</f>
        <v>199.99901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2025-06-17T07:47:04Z</dcterms:modified>
</cp:coreProperties>
</file>